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GR ADMTVA" sheetId="1" r:id="rId1"/>
  </sheets>
  <externalReferences>
    <externalReference r:id="rId2"/>
  </externalReferences>
  <definedNames>
    <definedName name="_xlnm.Print_Area" localSheetId="0">'EGR ADMTVA'!$B$4:$I$32</definedName>
  </definedNames>
  <calcPr calcId="145621"/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<sst xmlns="http://schemas.openxmlformats.org/spreadsheetml/2006/main" count="16" uniqueCount="16">
  <si>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</si>
  <si>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</si>
  <si>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</si>
  <si>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</si>
  <si>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</si>
  <si>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</si>
  <si>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</si>
  <si>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</si>
  <si>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</si>
  <si>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</si>
  <si>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</si>
  <si>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</si>
  <si>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</si>
  <si>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210C230000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</si>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</sst>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</cellStyleXfs>
  <cellXfs count="44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164" fontId="7" fillId="2" borderId="0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655617</xdr:colOff>
      <xdr:row>27</xdr:row>
      <xdr:rowOff>123701</xdr:rowOff>
    </xdr:from>
    <xdr:to>
      <xdr:col>2</xdr:col>
      <xdr:colOff>2678028</xdr:colOff>
      <xdr:row>31</xdr:row>
      <xdr:rowOff>152338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422565" y="6036623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5</xdr:col>
      <xdr:colOff>235033</xdr:colOff>
      <xdr:row>27</xdr:row>
      <xdr:rowOff>123702</xdr:rowOff>
    </xdr:from>
    <xdr:to>
      <xdr:col>8</xdr:col>
      <xdr:colOff>511004</xdr:colOff>
      <xdr:row>31</xdr:row>
      <xdr:rowOff>105394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6147955" y="6036624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2</xdr:col>
      <xdr:colOff>24740</xdr:colOff>
      <xdr:row>28</xdr:row>
      <xdr:rowOff>0</xdr:rowOff>
    </xdr:from>
    <xdr:to>
      <xdr:col>3</xdr:col>
      <xdr:colOff>18454</xdr:colOff>
      <xdr:row>28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1558636" y="6098474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436913</xdr:colOff>
      <xdr:row>27</xdr:row>
      <xdr:rowOff>152401</xdr:rowOff>
    </xdr:from>
    <xdr:to>
      <xdr:col>8</xdr:col>
      <xdr:colOff>480108</xdr:colOff>
      <xdr:row>27</xdr:row>
      <xdr:rowOff>152401</xdr:rowOff>
    </xdr:to>
    <xdr:cxnSp macro="">
      <xdr:nvCxnSpPr>
        <xdr:cNvPr id="5" name="4 Conector recto">
          <a:extLst/>
        </xdr:cNvPr>
        <xdr:cNvCxnSpPr/>
      </xdr:nvCxnSpPr>
      <xdr:spPr>
        <a:xfrm>
          <a:off x="6349835" y="6065323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julio al 30 de septiembre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>
        <row r="83">
          <cell r="D83">
            <v>114114.89</v>
          </cell>
          <cell r="E83">
            <v>7018.21</v>
          </cell>
          <cell r="G83">
            <v>68893.36</v>
          </cell>
          <cell r="H83">
            <v>68893.36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  <row r="6">
          <cell r="C6" t="str">
            <v>Del 1 de julio al 30 de septiembre de 2021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</sheetData>
      <sheetData sheetId="14">
        <row r="2">
          <cell r="B2" t="str">
            <v xml:space="preserve">TECNOLÓGICO DE ESTUDIOS SUPERIORES DE CHIMALHUACÁN (TESCHI) 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2"/>
  <sheetViews>
    <sheetView tabSelected="1" view="pageBreakPreview" zoomScale="77" zoomScaleNormal="100" zoomScaleSheetLayoutView="77" workbookViewId="0">
      <selection activeCell="P4" sqref="P4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22" t="str">
        <f>+'[1]EGR ECONOM'!C3</f>
        <v xml:space="preserve">TECNOLÓGICO DE ESTUDIOS SUPERIORES DE CHIMALHUACÁN (TESCHI) </v>
      </c>
      <c r="C4" s="23"/>
      <c r="D4" s="23"/>
      <c r="E4" s="23"/>
      <c r="F4" s="23"/>
      <c r="G4" s="23"/>
      <c r="H4" s="23"/>
      <c r="I4" s="24"/>
    </row>
    <row r="5" spans="2:9" x14ac:dyDescent="0.25">
      <c r="B5" s="25" t="s">
        <v>0</v>
      </c>
      <c r="C5" s="26"/>
      <c r="D5" s="26"/>
      <c r="E5" s="26"/>
      <c r="F5" s="26"/>
      <c r="G5" s="26"/>
      <c r="H5" s="26"/>
      <c r="I5" s="27"/>
    </row>
    <row r="6" spans="2:9" x14ac:dyDescent="0.25">
      <c r="B6" s="28" t="s">
        <v>1</v>
      </c>
      <c r="C6" s="29"/>
      <c r="D6" s="29"/>
      <c r="E6" s="29"/>
      <c r="F6" s="29"/>
      <c r="G6" s="29"/>
      <c r="H6" s="29"/>
      <c r="I6" s="30"/>
    </row>
    <row r="7" spans="2:9" x14ac:dyDescent="0.25">
      <c r="B7" s="28" t="str">
        <f>+'[1]EGR ECONOM'!C6</f>
        <v>Del 1 de julio al 30 de septiembre de 2021</v>
      </c>
      <c r="C7" s="29"/>
      <c r="D7" s="29"/>
      <c r="E7" s="29"/>
      <c r="F7" s="29"/>
      <c r="G7" s="29"/>
      <c r="H7" s="29"/>
      <c r="I7" s="30"/>
    </row>
    <row r="8" spans="2:9" x14ac:dyDescent="0.25">
      <c r="B8" s="31" t="s">
        <v>2</v>
      </c>
      <c r="C8" s="32"/>
      <c r="D8" s="32"/>
      <c r="E8" s="32"/>
      <c r="F8" s="32"/>
      <c r="G8" s="32"/>
      <c r="H8" s="32"/>
      <c r="I8" s="33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34" t="s">
        <v>3</v>
      </c>
      <c r="C10" s="35"/>
      <c r="D10" s="40" t="s">
        <v>4</v>
      </c>
      <c r="E10" s="41"/>
      <c r="F10" s="41"/>
      <c r="G10" s="41"/>
      <c r="H10" s="42"/>
      <c r="I10" s="43" t="s">
        <v>5</v>
      </c>
    </row>
    <row r="11" spans="2:9" ht="24.75" x14ac:dyDescent="0.25">
      <c r="B11" s="36"/>
      <c r="C11" s="37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43"/>
    </row>
    <row r="12" spans="2:9" x14ac:dyDescent="0.25">
      <c r="B12" s="38"/>
      <c r="C12" s="39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13</v>
      </c>
      <c r="C14" s="10" t="s">
        <v>14</v>
      </c>
      <c r="D14" s="11">
        <f>+'[1]EGR OBJ GTO'!D83</f>
        <v>114114.89</v>
      </c>
      <c r="E14" s="11">
        <f>+'[1]EGR OBJ GTO'!E83</f>
        <v>7018.21</v>
      </c>
      <c r="F14" s="12">
        <f>D14+E14</f>
        <v>121133.1</v>
      </c>
      <c r="G14" s="11">
        <f>+'[1]EGR OBJ GTO'!G83</f>
        <v>68893.36</v>
      </c>
      <c r="H14" s="11">
        <f>+'[1]EGR OBJ GTO'!H83</f>
        <v>68893.36</v>
      </c>
      <c r="I14" s="12">
        <f>F14-G14</f>
        <v>52239.740000000005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15</v>
      </c>
      <c r="D24" s="18">
        <f t="shared" ref="D24:I24" si="2">SUM(D14:D22)</f>
        <v>114114.89</v>
      </c>
      <c r="E24" s="18">
        <f t="shared" si="2"/>
        <v>7018.21</v>
      </c>
      <c r="F24" s="18">
        <f t="shared" si="2"/>
        <v>121133.1</v>
      </c>
      <c r="G24" s="18">
        <f t="shared" si="2"/>
        <v>68893.36</v>
      </c>
      <c r="H24" s="18">
        <f t="shared" si="2"/>
        <v>68893.36</v>
      </c>
      <c r="I24" s="18">
        <f t="shared" si="2"/>
        <v>52239.740000000005</v>
      </c>
    </row>
    <row r="25" spans="2:9" x14ac:dyDescent="0.25">
      <c r="B25" s="19"/>
      <c r="C25" s="20"/>
      <c r="D25" s="21"/>
      <c r="E25" s="21"/>
      <c r="F25" s="21"/>
      <c r="G25" s="21"/>
      <c r="H25" s="21"/>
      <c r="I25" s="21"/>
    </row>
    <row r="26" spans="2:9" x14ac:dyDescent="0.25">
      <c r="B26" s="19"/>
      <c r="C26" s="20"/>
      <c r="D26" s="21"/>
      <c r="E26" s="21"/>
      <c r="F26" s="21"/>
      <c r="G26" s="21"/>
      <c r="H26" s="21"/>
      <c r="I26" s="21"/>
    </row>
    <row r="27" spans="2:9" x14ac:dyDescent="0.25">
      <c r="B27" s="19"/>
      <c r="C27" s="20"/>
      <c r="D27" s="21"/>
      <c r="E27" s="21"/>
      <c r="F27" s="21"/>
      <c r="G27" s="21"/>
      <c r="H27" s="21"/>
      <c r="I27" s="21"/>
    </row>
    <row r="28" spans="2:9" x14ac:dyDescent="0.25">
      <c r="B28" s="19"/>
      <c r="C28" s="20"/>
      <c r="D28" s="21"/>
      <c r="E28" s="21"/>
      <c r="F28" s="21"/>
      <c r="G28" s="21"/>
      <c r="H28" s="21"/>
      <c r="I28" s="21"/>
    </row>
    <row r="29" spans="2:9" x14ac:dyDescent="0.25">
      <c r="B29" s="19"/>
      <c r="C29" s="20"/>
      <c r="D29" s="21"/>
      <c r="E29" s="21"/>
      <c r="F29" s="21"/>
      <c r="G29" s="21"/>
      <c r="H29" s="21"/>
      <c r="I29" s="21"/>
    </row>
    <row r="30" spans="2:9" x14ac:dyDescent="0.25">
      <c r="B30" s="19"/>
      <c r="C30" s="20"/>
      <c r="D30" s="21"/>
      <c r="E30" s="21"/>
      <c r="F30" s="21"/>
      <c r="G30" s="21"/>
      <c r="H30" s="21"/>
      <c r="I30" s="21"/>
    </row>
    <row r="31" spans="2:9" x14ac:dyDescent="0.25">
      <c r="B31" s="19"/>
      <c r="C31" s="20"/>
      <c r="D31" s="21"/>
      <c r="E31" s="21"/>
      <c r="F31" s="21"/>
      <c r="G31" s="21"/>
      <c r="H31" s="21"/>
      <c r="I31" s="21"/>
    </row>
    <row r="32" spans="2:9" ht="14.25" customHeight="1" x14ac:dyDescent="0.25"/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2021-11-03T22:22:07Z</dcterms:created>
  <dcterms:modified xsi:type="dcterms:W3CDTF">2021-11-04T00:03:11Z</dcterms:modified>
</cp:coreProperties>
</file>